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user\Desktop\0. 계약관련\2.2026계약진행\용역\2026년도 병력동원훈련소집 수송차량 운송용역 계약(2권역)_경인지방병무청_국가,중소,적격(여객운송),고시미만,단독\"/>
    </mc:Choice>
  </mc:AlternateContent>
  <xr:revisionPtr revIDLastSave="0" documentId="13_ncr:1_{3D0A9ED0-2634-4B96-9F24-954915039400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2권역" sheetId="6" r:id="rId1"/>
  </sheets>
  <definedNames>
    <definedName name="_xlnm._FilterDatabase" localSheetId="0" hidden="1">'2권역'!$A$3:$K$50</definedName>
    <definedName name="_xlnm.Print_Titles" localSheetId="0">'2권역'!$3:$3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0" i="6" l="1"/>
  <c r="I50" i="6"/>
  <c r="H50" i="6"/>
</calcChain>
</file>

<file path=xl/sharedStrings.xml><?xml version="1.0" encoding="utf-8"?>
<sst xmlns="http://schemas.openxmlformats.org/spreadsheetml/2006/main" count="274" uniqueCount="115">
  <si>
    <t>권역</t>
    <phoneticPr fontId="3" type="noConversion"/>
  </si>
  <si>
    <t>소집일자</t>
  </si>
  <si>
    <t>집결시간</t>
    <phoneticPr fontId="4" type="noConversion"/>
  </si>
  <si>
    <t>중간집결지</t>
    <phoneticPr fontId="4" type="noConversion"/>
  </si>
  <si>
    <t>인도인접지</t>
    <phoneticPr fontId="4" type="noConversion"/>
  </si>
  <si>
    <t>대수</t>
    <phoneticPr fontId="3" type="noConversion"/>
  </si>
  <si>
    <t>훈련일정</t>
    <phoneticPr fontId="4" type="noConversion"/>
  </si>
  <si>
    <t>거리</t>
    <phoneticPr fontId="4" type="noConversion"/>
  </si>
  <si>
    <t>계</t>
    <phoneticPr fontId="3" type="noConversion"/>
  </si>
  <si>
    <t>○ 추후 소집부대 훈련계획 변경에 의해 훈련일정, 수송인원 및 차량대수 변경 가능</t>
    <phoneticPr fontId="14" type="noConversion"/>
  </si>
  <si>
    <t>배정지역</t>
    <phoneticPr fontId="3" type="noConversion"/>
  </si>
  <si>
    <r>
      <t xml:space="preserve">2026년도 병력동원훈련소집 수송일정표(2권역)
</t>
    </r>
    <r>
      <rPr>
        <b/>
        <sz val="14"/>
        <color theme="1"/>
        <rFont val="맑은 고딕"/>
        <family val="3"/>
        <charset val="129"/>
        <scheme val="minor"/>
      </rPr>
      <t>- 수원(팔달, 영통), 화성, 용인, 오산, 평택, 안성, 여주 -</t>
    </r>
    <phoneticPr fontId="3" type="noConversion"/>
  </si>
  <si>
    <t>03.24.(화)</t>
    <phoneticPr fontId="3" type="noConversion"/>
  </si>
  <si>
    <t>04.21.(화)</t>
    <phoneticPr fontId="3" type="noConversion"/>
  </si>
  <si>
    <t>04.28.(화)</t>
    <phoneticPr fontId="3" type="noConversion"/>
  </si>
  <si>
    <t>05.12.(화)</t>
    <phoneticPr fontId="3" type="noConversion"/>
  </si>
  <si>
    <t>06.09.(화)</t>
    <phoneticPr fontId="3" type="noConversion"/>
  </si>
  <si>
    <t>06.23.(화)</t>
    <phoneticPr fontId="3" type="noConversion"/>
  </si>
  <si>
    <t>06.30.(화)</t>
    <phoneticPr fontId="3" type="noConversion"/>
  </si>
  <si>
    <t>08.25.(화)</t>
    <phoneticPr fontId="3" type="noConversion"/>
  </si>
  <si>
    <t>09.01.(화)</t>
    <phoneticPr fontId="3" type="noConversion"/>
  </si>
  <si>
    <t>09.16.(수)</t>
    <phoneticPr fontId="3" type="noConversion"/>
  </si>
  <si>
    <t>수송예측
인원</t>
    <phoneticPr fontId="3" type="noConversion"/>
  </si>
  <si>
    <t>08:30</t>
    <phoneticPr fontId="3" type="noConversion"/>
  </si>
  <si>
    <t>5112동원보충공병대대</t>
  </si>
  <si>
    <t>03.16.(월)</t>
    <phoneticPr fontId="3" type="noConversion"/>
  </si>
  <si>
    <t>수원종합운동장</t>
    <phoneticPr fontId="3" type="noConversion"/>
  </si>
  <si>
    <t>화성종합경기타운</t>
    <phoneticPr fontId="3" type="noConversion"/>
  </si>
  <si>
    <t>09:00</t>
    <phoneticPr fontId="3" type="noConversion"/>
  </si>
  <si>
    <t>평택시</t>
    <phoneticPr fontId="3" type="noConversion"/>
  </si>
  <si>
    <t>36사단 군사경찰대
36사단 공병대대</t>
    <phoneticPr fontId="3" type="noConversion"/>
  </si>
  <si>
    <t>04.07.(화)</t>
    <phoneticPr fontId="3" type="noConversion"/>
  </si>
  <si>
    <t>강원도 원주시 호저면 상만종길 81-6(만종동원훈련장)</t>
    <phoneticPr fontId="3" type="noConversion"/>
  </si>
  <si>
    <t>경기도 포천시 창수면 청창로 751-55(다락대동원훈련장)</t>
    <phoneticPr fontId="3" type="noConversion"/>
  </si>
  <si>
    <t>경기도 화성시 비봉면 푸른들판로 1350-109(화성동원예비군훈련장)</t>
    <phoneticPr fontId="3" type="noConversion"/>
  </si>
  <si>
    <t>수원시 영통구</t>
    <phoneticPr fontId="3" type="noConversion"/>
  </si>
  <si>
    <t>강원도 홍천군 남면 시동안로 321번길 제5925부대</t>
  </si>
  <si>
    <t>강원도 양양군 강현면 장산1길 82-8(양양과학화예비군훈련장)</t>
    <phoneticPr fontId="3" type="noConversion"/>
  </si>
  <si>
    <t>수원시 팔달구</t>
  </si>
  <si>
    <t>5106동원보충포병대대</t>
    <phoneticPr fontId="3" type="noConversion"/>
  </si>
  <si>
    <t>05.06.(수)</t>
    <phoneticPr fontId="3" type="noConversion"/>
  </si>
  <si>
    <t>05.19.(화)</t>
    <phoneticPr fontId="3" type="noConversion"/>
  </si>
  <si>
    <t>수원시 팔달구</t>
    <phoneticPr fontId="3" type="noConversion"/>
  </si>
  <si>
    <t>강원 홍천군 화촌면 주음치리 529-18(홍천동원훈련장)</t>
    <phoneticPr fontId="3" type="noConversion"/>
  </si>
  <si>
    <t>강원도 철원군 갈말읍 태봉로 1450(문혜리동원훈련장)</t>
  </si>
  <si>
    <t>안성시</t>
    <phoneticPr fontId="3" type="noConversion"/>
  </si>
  <si>
    <t xml:space="preserve">수원시 팔달구 </t>
    <phoneticPr fontId="3" type="noConversion"/>
  </si>
  <si>
    <t>09:30</t>
    <phoneticPr fontId="3" type="noConversion"/>
  </si>
  <si>
    <t>제78정비대대 총포/차량정비중대
제78정비대대 통신/일반장비정비중대
제78정비대대 본부중대</t>
    <phoneticPr fontId="3" type="noConversion"/>
  </si>
  <si>
    <t>55사단 172여단 2대대</t>
    <phoneticPr fontId="3" type="noConversion"/>
  </si>
  <si>
    <t>경기도 이천시 원적로 617번길 197</t>
  </si>
  <si>
    <t>07.07.(화)</t>
    <phoneticPr fontId="3" type="noConversion"/>
  </si>
  <si>
    <t>618수송대대 경자동차1중대/2중대/
중자동차3중대/4중대/유조자동차중대</t>
    <phoneticPr fontId="3" type="noConversion"/>
  </si>
  <si>
    <t>경기도 남양주시 불암산로20(별내동원훈련장)</t>
    <phoneticPr fontId="3" type="noConversion"/>
  </si>
  <si>
    <t>07.14.(화)</t>
    <phoneticPr fontId="3" type="noConversion"/>
  </si>
  <si>
    <t>3군수지원여단 53탄약대대 탄약2중대</t>
  </si>
  <si>
    <t>08.18.(화)</t>
    <phoneticPr fontId="3" type="noConversion"/>
  </si>
  <si>
    <t>제18보급대대 3종보급중대</t>
  </si>
  <si>
    <t>09.08.(화)</t>
    <phoneticPr fontId="3" type="noConversion"/>
  </si>
  <si>
    <t>경기도 양평군 지평면 지평리 836-7</t>
  </si>
  <si>
    <t>항작사 본부대
항작사 80정보통신대</t>
    <phoneticPr fontId="3" type="noConversion"/>
  </si>
  <si>
    <t>경기도 이천시 진상미로 1700-29</t>
  </si>
  <si>
    <t>5506동원보충포병대대</t>
    <phoneticPr fontId="3" type="noConversion"/>
  </si>
  <si>
    <t>51사단 169여단 1대대
51사단 169여단 의무중대</t>
    <phoneticPr fontId="3" type="noConversion"/>
  </si>
  <si>
    <t>09.15.(화)</t>
    <phoneticPr fontId="3" type="noConversion"/>
  </si>
  <si>
    <t>동해안군수지원단
동해안군수지원단 보급대
동해안군수지원단 수송대
동해안군수지원단 궤도특무정비대
동해안군수지원단 총포차량정비대
동해안군수지원단 급양대
동해안군수지원단 예방의무근무대</t>
    <phoneticPr fontId="3" type="noConversion"/>
  </si>
  <si>
    <t>5116동원보충공병대대</t>
    <phoneticPr fontId="3" type="noConversion"/>
  </si>
  <si>
    <t>09.21.(월)</t>
    <phoneticPr fontId="3" type="noConversion"/>
  </si>
  <si>
    <t>지작사 1101공병단 153공병대대</t>
    <phoneticPr fontId="3" type="noConversion"/>
  </si>
  <si>
    <t>10.06.(화)</t>
    <phoneticPr fontId="3" type="noConversion"/>
  </si>
  <si>
    <t>지작사 정보통신여단 111통신대대
지작사 정보통신여단 112통신대대</t>
    <phoneticPr fontId="3" type="noConversion"/>
  </si>
  <si>
    <t>10.27.(화)</t>
    <phoneticPr fontId="3" type="noConversion"/>
  </si>
  <si>
    <t>야목역</t>
    <phoneticPr fontId="3" type="noConversion"/>
  </si>
  <si>
    <t>03.31.(화)</t>
    <phoneticPr fontId="3" type="noConversion"/>
  </si>
  <si>
    <t>51동원지원단 훈련중대
5117동원보충공병대대</t>
    <phoneticPr fontId="3" type="noConversion"/>
  </si>
  <si>
    <t>수도군단 700특공연대
수도군단 700특공연대  통신근무대
수도군단 700특공연대 1대대/2대대/3대대</t>
    <phoneticPr fontId="3" type="noConversion"/>
  </si>
  <si>
    <t xml:space="preserve">제1전장이동통제대대 100전장이동통제대
3포로관리운영단23포로호송군사경찰대대1중대
3포로관리운영단23포로호송군사경찰대대본부중대
수도군단정훈홍보대
</t>
    <phoneticPr fontId="3" type="noConversion"/>
  </si>
  <si>
    <t>수도군단 제800군사경찰단
51사단 168여단 본부및본부중대
51사단 168여단 전투지원중대
51사단 168여단 의무중대
51사단 168여단 통신중대
51사단 168여단 수송/정비중대</t>
    <phoneticPr fontId="3" type="noConversion"/>
  </si>
  <si>
    <t>50탄약대대 본부중대/탄약1중대/탄약2중대/
근로중대/경비중대</t>
    <phoneticPr fontId="3" type="noConversion"/>
  </si>
  <si>
    <t>화성시</t>
    <phoneticPr fontId="3" type="noConversion"/>
  </si>
  <si>
    <t>51사단 169여단 2대대</t>
  </si>
  <si>
    <t>51사단 168여단 2대대</t>
    <phoneticPr fontId="3" type="noConversion"/>
  </si>
  <si>
    <t>51사단통신대</t>
    <phoneticPr fontId="3" type="noConversion"/>
  </si>
  <si>
    <t>수도군단 제100정보통신단본부중대
수도군단 제100정보통신단 통신운용대대</t>
    <phoneticPr fontId="3" type="noConversion"/>
  </si>
  <si>
    <t>51사단 168여단 3대대</t>
  </si>
  <si>
    <t>10.13.(화)</t>
    <phoneticPr fontId="3" type="noConversion"/>
  </si>
  <si>
    <t>안성맞춤아트홀</t>
    <phoneticPr fontId="3" type="noConversion"/>
  </si>
  <si>
    <t>용인미르스타디움 남문(옥외주차장D)</t>
    <phoneticPr fontId="3" type="noConversion"/>
  </si>
  <si>
    <t>소사벌레포츠타운</t>
    <phoneticPr fontId="3" type="noConversion"/>
  </si>
  <si>
    <t>국군심리전단 1심리전대대 5심리전중대</t>
    <phoneticPr fontId="3" type="noConversion"/>
  </si>
  <si>
    <t>618수송대대 본부및본부중대
618수송대대 하역중대</t>
    <phoneticPr fontId="3" type="noConversion"/>
  </si>
  <si>
    <t>58탄약대대 1중대</t>
    <phoneticPr fontId="3" type="noConversion"/>
  </si>
  <si>
    <t>셔틀운행(10:30
~11:40까지 순환)</t>
    <phoneticPr fontId="3" type="noConversion"/>
  </si>
  <si>
    <t>51사단본부대/정훈대</t>
    <phoneticPr fontId="3" type="noConversion"/>
  </si>
  <si>
    <t>국통사 1정보통신단 52정보통신대대</t>
    <phoneticPr fontId="3" type="noConversion"/>
  </si>
  <si>
    <t>제78정비대대 7/9종보급중대</t>
    <phoneticPr fontId="3" type="noConversion"/>
  </si>
  <si>
    <t>2군수지원여단 612수송대대</t>
    <phoneticPr fontId="3" type="noConversion"/>
  </si>
  <si>
    <t>5508동원보충포병대대</t>
    <phoneticPr fontId="3" type="noConversion"/>
  </si>
  <si>
    <t>51사단 169여단 전투지원중대</t>
    <phoneticPr fontId="3" type="noConversion"/>
  </si>
  <si>
    <t>5509동원보충포병대대</t>
    <phoneticPr fontId="3" type="noConversion"/>
  </si>
  <si>
    <t>제18보급대대 본부중대</t>
    <phoneticPr fontId="3" type="noConversion"/>
  </si>
  <si>
    <t>군수사 1유류지원단 36유지대</t>
    <phoneticPr fontId="3" type="noConversion"/>
  </si>
  <si>
    <t>5115동원보충공병대대</t>
    <phoneticPr fontId="3" type="noConversion"/>
  </si>
  <si>
    <t>5107동원보충포병대대</t>
    <phoneticPr fontId="3" type="noConversion"/>
  </si>
  <si>
    <t>5507동원보충포병대대</t>
    <phoneticPr fontId="3" type="noConversion"/>
  </si>
  <si>
    <t>51사단의무대/보충대
수도군단 보충대대</t>
    <phoneticPr fontId="3" type="noConversion"/>
  </si>
  <si>
    <t>국통사 사령부본부
국통사 1정보통신단 단본부
국통사 제1정보통신단 53정보통신지원대
수도군단 100정보통신단 701통신대대
수도군단 100정보통신단 702통신대대
국통사 정보통신운용대</t>
    <phoneticPr fontId="3" type="noConversion"/>
  </si>
  <si>
    <t>3기갑여단 본부및본부대/통신중대/
공병중대/
660포병대대/83전차대대/80전차대대/
90기보대대/방공중대/정보중대/화생방중대/전투근무지원대대/91기보대대</t>
    <phoneticPr fontId="3" type="noConversion"/>
  </si>
  <si>
    <t xml:space="preserve">51사단군사경찰대
육군본부 포로경비사령부
포로환자계호2중대
1군지사 수도군수지원단 의무보급정비대
</t>
    <phoneticPr fontId="3" type="noConversion"/>
  </si>
  <si>
    <t>51사단 병력동원지원대</t>
    <phoneticPr fontId="3" type="noConversion"/>
  </si>
  <si>
    <t>용인시</t>
    <phoneticPr fontId="3" type="noConversion"/>
  </si>
  <si>
    <t>소집부대명</t>
    <phoneticPr fontId="3" type="noConversion"/>
  </si>
  <si>
    <t>5군단권역화(수원시)</t>
    <phoneticPr fontId="4" type="noConversion"/>
  </si>
  <si>
    <t>5군단권역화(화성시)</t>
    <phoneticPr fontId="4" type="noConversion"/>
  </si>
  <si>
    <t>5112동원보충공병대대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</si>
</sst>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E+00"/>
    <numFmt numFmtId="177" formatCode="0_);[Red]\(0\)"/>
    <numFmt numFmtId="178" formatCode="0_ 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1"/>
      <color indexed="10"/>
      <name val="굴림"/>
      <family val="3"/>
      <charset val="129"/>
    </font>
    <font>
      <sz val="8"/>
      <name val="돋움"/>
      <family val="3"/>
      <charset val="129"/>
    </font>
    <font>
      <sz val="11"/>
      <color theme="1"/>
      <name val="굴림"/>
      <family val="3"/>
      <charset val="129"/>
    </font>
    <font>
      <sz val="10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5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0" borderId="0"/>
    <xf numFmtId="0" fontId="2" fillId="0" borderId="0">
      <alignment vertical="center"/>
    </xf>
  </cellStyleXfs>
  <cellXfs count="51">
    <xf numFmtId="0" fontId="0" fillId="0" borderId="0" xfId="0">
      <alignment vertical="center"/>
    </xf>
    <xf numFmtId="0" fontId="2" fillId="3" borderId="1" xfId="1" applyFont="1" applyFill="1" applyBorder="1" applyAlignment="1">
      <alignment horizontal="center" vertical="center" shrinkToFit="1"/>
    </xf>
    <xf numFmtId="176" fontId="2" fillId="3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177" fontId="2" fillId="3" borderId="1" xfId="1" applyNumberFormat="1" applyFont="1" applyFill="1" applyBorder="1" applyAlignment="1">
      <alignment horizontal="center" vertical="center" wrapText="1"/>
    </xf>
    <xf numFmtId="0" fontId="0" fillId="3" borderId="0" xfId="0" applyFill="1">
      <alignment vertical="center"/>
    </xf>
    <xf numFmtId="0" fontId="2" fillId="3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178" fontId="2" fillId="3" borderId="1" xfId="0" applyNumberFormat="1" applyFont="1" applyFill="1" applyBorder="1" applyAlignment="1">
      <alignment horizontal="center" vertical="center"/>
    </xf>
    <xf numFmtId="20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 shrinkToFit="1"/>
    </xf>
    <xf numFmtId="178" fontId="2" fillId="3" borderId="1" xfId="0" applyNumberFormat="1" applyFont="1" applyFill="1" applyBorder="1" applyAlignment="1">
      <alignment horizontal="center" vertical="center" shrinkToFit="1"/>
    </xf>
    <xf numFmtId="0" fontId="2" fillId="3" borderId="1" xfId="1" applyNumberFormat="1" applyFont="1" applyFill="1" applyBorder="1" applyAlignment="1">
      <alignment horizontal="center" vertical="center" wrapText="1"/>
    </xf>
    <xf numFmtId="0" fontId="6" fillId="3" borderId="0" xfId="0" applyFont="1" applyFill="1">
      <alignment vertical="center"/>
    </xf>
    <xf numFmtId="176" fontId="0" fillId="3" borderId="0" xfId="0" applyNumberFormat="1" applyFill="1">
      <alignment vertical="center"/>
    </xf>
    <xf numFmtId="0" fontId="0" fillId="3" borderId="0" xfId="0" applyFill="1" applyAlignment="1">
      <alignment horizontal="center" vertical="center"/>
    </xf>
    <xf numFmtId="49" fontId="0" fillId="3" borderId="0" xfId="0" applyNumberFormat="1" applyFill="1" applyAlignment="1">
      <alignment horizontal="center" vertical="center"/>
    </xf>
    <xf numFmtId="177" fontId="0" fillId="3" borderId="0" xfId="0" applyNumberFormat="1" applyFill="1" applyAlignment="1">
      <alignment horizontal="center" vertical="center"/>
    </xf>
    <xf numFmtId="177" fontId="0" fillId="3" borderId="0" xfId="0" applyNumberFormat="1" applyFill="1">
      <alignment vertical="center"/>
    </xf>
    <xf numFmtId="0" fontId="2" fillId="3" borderId="2" xfId="1" applyFont="1" applyFill="1" applyBorder="1" applyAlignment="1">
      <alignment horizontal="center" vertical="center" shrinkToFit="1"/>
    </xf>
    <xf numFmtId="0" fontId="2" fillId="3" borderId="3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13" fillId="0" borderId="0" xfId="4" applyFont="1" applyFill="1" applyBorder="1" applyAlignment="1">
      <alignment horizontal="left" vertical="center"/>
    </xf>
    <xf numFmtId="0" fontId="13" fillId="0" borderId="0" xfId="4" applyFont="1" applyFill="1" applyBorder="1" applyAlignment="1">
      <alignment horizontal="center" vertical="center"/>
    </xf>
    <xf numFmtId="0" fontId="13" fillId="0" borderId="0" xfId="4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41" fontId="9" fillId="4" borderId="5" xfId="3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 shrinkToFit="1"/>
    </xf>
    <xf numFmtId="0" fontId="8" fillId="5" borderId="8" xfId="1" applyFont="1" applyFill="1" applyBorder="1" applyAlignment="1">
      <alignment horizontal="center" vertical="center" wrapText="1"/>
    </xf>
    <xf numFmtId="176" fontId="8" fillId="5" borderId="8" xfId="1" applyNumberFormat="1" applyFont="1" applyFill="1" applyBorder="1" applyAlignment="1">
      <alignment horizontal="center" vertical="center"/>
    </xf>
    <xf numFmtId="0" fontId="8" fillId="5" borderId="8" xfId="1" applyFont="1" applyFill="1" applyBorder="1" applyAlignment="1">
      <alignment horizontal="center" vertical="center" shrinkToFit="1"/>
    </xf>
    <xf numFmtId="49" fontId="8" fillId="5" borderId="8" xfId="1" applyNumberFormat="1" applyFont="1" applyFill="1" applyBorder="1" applyAlignment="1">
      <alignment horizontal="center" vertical="center" wrapText="1"/>
    </xf>
    <xf numFmtId="0" fontId="8" fillId="5" borderId="9" xfId="1" applyFont="1" applyFill="1" applyBorder="1" applyAlignment="1">
      <alignment horizontal="center" vertical="center"/>
    </xf>
    <xf numFmtId="178" fontId="0" fillId="4" borderId="6" xfId="0" applyNumberFormat="1" applyFill="1" applyBorder="1" applyAlignment="1">
      <alignment horizontal="center" vertical="center"/>
    </xf>
    <xf numFmtId="178" fontId="0" fillId="4" borderId="5" xfId="0" applyNumberFormat="1" applyFill="1" applyBorder="1" applyAlignment="1">
      <alignment horizontal="center" vertical="center"/>
    </xf>
    <xf numFmtId="176" fontId="2" fillId="3" borderId="1" xfId="1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shrinkToFit="1"/>
    </xf>
    <xf numFmtId="0" fontId="17" fillId="3" borderId="3" xfId="0" applyFont="1" applyFill="1" applyBorder="1" applyAlignment="1">
      <alignment horizontal="center" vertical="center" shrinkToFit="1"/>
    </xf>
    <xf numFmtId="0" fontId="16" fillId="3" borderId="1" xfId="5" applyFont="1" applyFill="1" applyBorder="1" applyAlignment="1">
      <alignment horizontal="center" vertical="center" shrinkToFit="1"/>
    </xf>
    <xf numFmtId="0" fontId="16" fillId="3" borderId="1" xfId="0" applyFont="1" applyFill="1" applyBorder="1" applyAlignment="1">
      <alignment horizontal="center" vertical="center" shrinkToFit="1"/>
    </xf>
    <xf numFmtId="20" fontId="16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 shrinkToFit="1"/>
    </xf>
    <xf numFmtId="0" fontId="2" fillId="3" borderId="1" xfId="2" applyFont="1" applyFill="1" applyBorder="1" applyAlignment="1">
      <alignment horizontal="center" vertical="center" shrinkToFit="1"/>
    </xf>
    <xf numFmtId="0" fontId="2" fillId="3" borderId="0" xfId="1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</cellXfs>
  <cellStyles count="6">
    <cellStyle name="쉼표 [0]" xfId="3" builtinId="6"/>
    <cellStyle name="좋음" xfId="1" builtinId="26"/>
    <cellStyle name="표준" xfId="0" builtinId="0"/>
    <cellStyle name="표준 2" xfId="5" xr:uid="{00000000-0005-0000-0000-000003000000}"/>
    <cellStyle name="표준_2008년동원훈련 수송급식계약 관련현황" xfId="4" xr:uid="{00000000-0005-0000-0000-000004000000}"/>
    <cellStyle name="표준_육군" xfId="2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51"/>
  <sheetViews>
    <sheetView tabSelected="1" workbookViewId="0">
      <selection sqref="A1:K1"/>
    </sheetView>
  </sheetViews>
  <sheetFormatPr defaultRowHeight="27.95" customHeight="1" x14ac:dyDescent="0.3"/>
  <cols>
    <col min="1" max="1" width="6.875" style="15" customWidth="1"/>
    <col min="2" max="2" width="7.5" style="25" customWidth="1"/>
    <col min="3" max="3" width="12" style="16" bestFit="1" customWidth="1"/>
    <col min="4" max="4" width="19.25" style="16" customWidth="1"/>
    <col min="5" max="5" width="11" style="5" customWidth="1"/>
    <col min="6" max="6" width="20.25" style="17" customWidth="1"/>
    <col min="7" max="7" width="45.125" style="17" customWidth="1"/>
    <col min="8" max="8" width="5.875" style="18" customWidth="1"/>
    <col min="9" max="9" width="7.375" style="18" customWidth="1"/>
    <col min="10" max="10" width="17" style="16" hidden="1" customWidth="1"/>
    <col min="11" max="11" width="7.375" style="5" bestFit="1" customWidth="1"/>
    <col min="12" max="18" width="9" style="5"/>
    <col min="19" max="19" width="35.75" style="5" bestFit="1" customWidth="1"/>
    <col min="20" max="16384" width="9" style="5"/>
  </cols>
  <sheetData>
    <row r="1" spans="1:11" ht="46.5" customHeight="1" x14ac:dyDescent="0.3">
      <c r="A1" s="50" t="s">
        <v>11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s="29" customFormat="1" ht="20.25" customHeight="1" thickBot="1" x14ac:dyDescent="0.35">
      <c r="A2" s="26" t="s">
        <v>9</v>
      </c>
      <c r="B2" s="28"/>
      <c r="C2" s="26"/>
      <c r="D2" s="26"/>
      <c r="E2" s="26"/>
      <c r="F2" s="26"/>
      <c r="G2" s="27"/>
      <c r="H2" s="27"/>
      <c r="I2" s="27"/>
      <c r="J2" s="28"/>
    </row>
    <row r="3" spans="1:11" customFormat="1" ht="27.75" customHeight="1" thickBot="1" x14ac:dyDescent="0.35">
      <c r="A3" s="32" t="s">
        <v>0</v>
      </c>
      <c r="B3" s="33" t="s">
        <v>10</v>
      </c>
      <c r="C3" s="34" t="s">
        <v>1</v>
      </c>
      <c r="D3" s="34" t="s">
        <v>111</v>
      </c>
      <c r="E3" s="33" t="s">
        <v>2</v>
      </c>
      <c r="F3" s="35" t="s">
        <v>3</v>
      </c>
      <c r="G3" s="35" t="s">
        <v>4</v>
      </c>
      <c r="H3" s="36" t="s">
        <v>5</v>
      </c>
      <c r="I3" s="36" t="s">
        <v>22</v>
      </c>
      <c r="J3" s="34" t="s">
        <v>6</v>
      </c>
      <c r="K3" s="37" t="s">
        <v>7</v>
      </c>
    </row>
    <row r="4" spans="1:11" ht="27.95" customHeight="1" thickTop="1" x14ac:dyDescent="0.3">
      <c r="A4" s="21">
        <v>2</v>
      </c>
      <c r="B4" s="44" t="s">
        <v>112</v>
      </c>
      <c r="C4" s="2" t="s">
        <v>25</v>
      </c>
      <c r="D4" s="2" t="s">
        <v>114</v>
      </c>
      <c r="E4" s="11" t="s">
        <v>28</v>
      </c>
      <c r="F4" s="6" t="s">
        <v>26</v>
      </c>
      <c r="G4" s="6" t="s">
        <v>33</v>
      </c>
      <c r="H4" s="8">
        <v>2</v>
      </c>
      <c r="I4" s="9">
        <v>80</v>
      </c>
      <c r="J4" s="23"/>
      <c r="K4" s="23">
        <v>112</v>
      </c>
    </row>
    <row r="5" spans="1:11" ht="27.95" customHeight="1" x14ac:dyDescent="0.3">
      <c r="A5" s="21">
        <v>2</v>
      </c>
      <c r="B5" s="44" t="s">
        <v>113</v>
      </c>
      <c r="C5" s="2" t="s">
        <v>25</v>
      </c>
      <c r="D5" s="2" t="s">
        <v>24</v>
      </c>
      <c r="E5" s="11" t="s">
        <v>28</v>
      </c>
      <c r="F5" s="6" t="s">
        <v>27</v>
      </c>
      <c r="G5" s="7" t="s">
        <v>33</v>
      </c>
      <c r="H5" s="7">
        <v>1</v>
      </c>
      <c r="I5" s="7">
        <v>16</v>
      </c>
      <c r="J5" s="23"/>
      <c r="K5" s="23">
        <v>130</v>
      </c>
    </row>
    <row r="6" spans="1:11" ht="27.95" customHeight="1" x14ac:dyDescent="0.3">
      <c r="A6" s="21">
        <v>2</v>
      </c>
      <c r="B6" s="24" t="s">
        <v>29</v>
      </c>
      <c r="C6" s="2" t="s">
        <v>12</v>
      </c>
      <c r="D6" s="2" t="s">
        <v>94</v>
      </c>
      <c r="E6" s="45">
        <v>0.41666666666666669</v>
      </c>
      <c r="F6" s="6" t="s">
        <v>88</v>
      </c>
      <c r="G6" s="6" t="s">
        <v>34</v>
      </c>
      <c r="H6" s="6">
        <v>3</v>
      </c>
      <c r="I6" s="6">
        <v>110</v>
      </c>
      <c r="J6" s="23"/>
      <c r="K6" s="23">
        <v>47</v>
      </c>
    </row>
    <row r="7" spans="1:11" ht="27.95" customHeight="1" x14ac:dyDescent="0.3">
      <c r="A7" s="21">
        <v>2</v>
      </c>
      <c r="B7" s="24" t="s">
        <v>79</v>
      </c>
      <c r="C7" s="2" t="s">
        <v>73</v>
      </c>
      <c r="D7" s="40" t="s">
        <v>74</v>
      </c>
      <c r="E7" s="24" t="s">
        <v>92</v>
      </c>
      <c r="F7" s="7" t="s">
        <v>72</v>
      </c>
      <c r="G7" s="6" t="s">
        <v>34</v>
      </c>
      <c r="H7" s="8">
        <v>2</v>
      </c>
      <c r="I7" s="14">
        <v>140</v>
      </c>
      <c r="J7" s="23"/>
      <c r="K7" s="23">
        <v>8</v>
      </c>
    </row>
    <row r="8" spans="1:11" ht="27.95" customHeight="1" x14ac:dyDescent="0.3">
      <c r="A8" s="21">
        <v>2</v>
      </c>
      <c r="B8" s="3" t="s">
        <v>110</v>
      </c>
      <c r="C8" s="2" t="s">
        <v>31</v>
      </c>
      <c r="D8" s="40" t="s">
        <v>30</v>
      </c>
      <c r="E8" s="45">
        <v>0.41666666666666669</v>
      </c>
      <c r="F8" s="1" t="s">
        <v>87</v>
      </c>
      <c r="G8" s="6" t="s">
        <v>32</v>
      </c>
      <c r="H8" s="4">
        <v>7</v>
      </c>
      <c r="I8" s="14">
        <v>260</v>
      </c>
      <c r="J8" s="22"/>
      <c r="K8" s="22">
        <v>82</v>
      </c>
    </row>
    <row r="9" spans="1:11" ht="27.95" customHeight="1" x14ac:dyDescent="0.3">
      <c r="A9" s="21">
        <v>2</v>
      </c>
      <c r="B9" s="24" t="s">
        <v>79</v>
      </c>
      <c r="C9" s="2" t="s">
        <v>13</v>
      </c>
      <c r="D9" s="40" t="s">
        <v>108</v>
      </c>
      <c r="E9" s="24" t="s">
        <v>92</v>
      </c>
      <c r="F9" s="7" t="s">
        <v>72</v>
      </c>
      <c r="G9" s="6" t="s">
        <v>34</v>
      </c>
      <c r="H9" s="8">
        <v>2</v>
      </c>
      <c r="I9" s="13">
        <v>150</v>
      </c>
      <c r="J9" s="23"/>
      <c r="K9" s="23">
        <v>8</v>
      </c>
    </row>
    <row r="10" spans="1:11" ht="27.95" customHeight="1" x14ac:dyDescent="0.3">
      <c r="A10" s="21">
        <v>2</v>
      </c>
      <c r="B10" s="24" t="s">
        <v>35</v>
      </c>
      <c r="C10" s="2" t="s">
        <v>13</v>
      </c>
      <c r="D10" s="40" t="s">
        <v>107</v>
      </c>
      <c r="E10" s="11" t="s">
        <v>23</v>
      </c>
      <c r="F10" s="6" t="s">
        <v>26</v>
      </c>
      <c r="G10" s="6" t="s">
        <v>36</v>
      </c>
      <c r="H10" s="7">
        <v>10</v>
      </c>
      <c r="I10" s="7">
        <v>400</v>
      </c>
      <c r="J10" s="23"/>
      <c r="K10" s="23">
        <v>130</v>
      </c>
    </row>
    <row r="11" spans="1:11" ht="27.95" customHeight="1" x14ac:dyDescent="0.3">
      <c r="A11" s="21">
        <v>2</v>
      </c>
      <c r="B11" s="24" t="s">
        <v>38</v>
      </c>
      <c r="C11" s="2" t="s">
        <v>13</v>
      </c>
      <c r="D11" s="2" t="s">
        <v>39</v>
      </c>
      <c r="E11" s="11" t="s">
        <v>28</v>
      </c>
      <c r="F11" s="6" t="s">
        <v>26</v>
      </c>
      <c r="G11" s="7" t="s">
        <v>33</v>
      </c>
      <c r="H11" s="8">
        <v>7</v>
      </c>
      <c r="I11" s="7">
        <v>250</v>
      </c>
      <c r="J11" s="23"/>
      <c r="K11" s="23">
        <v>112</v>
      </c>
    </row>
    <row r="12" spans="1:11" ht="27.95" customHeight="1" x14ac:dyDescent="0.3">
      <c r="A12" s="21">
        <v>2</v>
      </c>
      <c r="B12" s="24" t="s">
        <v>79</v>
      </c>
      <c r="C12" s="2" t="s">
        <v>14</v>
      </c>
      <c r="D12" s="40" t="s">
        <v>75</v>
      </c>
      <c r="E12" s="24" t="s">
        <v>92</v>
      </c>
      <c r="F12" s="7" t="s">
        <v>72</v>
      </c>
      <c r="G12" s="6" t="s">
        <v>34</v>
      </c>
      <c r="H12" s="8">
        <v>1</v>
      </c>
      <c r="I12" s="9">
        <v>50</v>
      </c>
      <c r="J12" s="23"/>
      <c r="K12" s="23">
        <v>8</v>
      </c>
    </row>
    <row r="13" spans="1:11" ht="27.95" customHeight="1" x14ac:dyDescent="0.3">
      <c r="A13" s="21">
        <v>2</v>
      </c>
      <c r="B13" s="24" t="s">
        <v>79</v>
      </c>
      <c r="C13" s="2" t="s">
        <v>40</v>
      </c>
      <c r="D13" s="40" t="s">
        <v>76</v>
      </c>
      <c r="E13" s="24" t="s">
        <v>92</v>
      </c>
      <c r="F13" s="7" t="s">
        <v>72</v>
      </c>
      <c r="G13" s="6" t="s">
        <v>34</v>
      </c>
      <c r="H13" s="8">
        <v>2</v>
      </c>
      <c r="I13" s="9">
        <v>110</v>
      </c>
      <c r="J13" s="23"/>
      <c r="K13" s="23">
        <v>8</v>
      </c>
    </row>
    <row r="14" spans="1:11" ht="27.95" customHeight="1" x14ac:dyDescent="0.3">
      <c r="A14" s="21">
        <v>2</v>
      </c>
      <c r="B14" s="24" t="s">
        <v>79</v>
      </c>
      <c r="C14" s="2" t="s">
        <v>15</v>
      </c>
      <c r="D14" s="40" t="s">
        <v>77</v>
      </c>
      <c r="E14" s="24" t="s">
        <v>92</v>
      </c>
      <c r="F14" s="7" t="s">
        <v>72</v>
      </c>
      <c r="G14" s="6" t="s">
        <v>34</v>
      </c>
      <c r="H14" s="8">
        <v>2</v>
      </c>
      <c r="I14" s="9">
        <v>250</v>
      </c>
      <c r="J14" s="23"/>
      <c r="K14" s="23">
        <v>8</v>
      </c>
    </row>
    <row r="15" spans="1:11" ht="27.95" customHeight="1" x14ac:dyDescent="0.3">
      <c r="A15" s="21">
        <v>2</v>
      </c>
      <c r="B15" s="24" t="s">
        <v>42</v>
      </c>
      <c r="C15" s="2" t="s">
        <v>41</v>
      </c>
      <c r="D15" s="2" t="s">
        <v>103</v>
      </c>
      <c r="E15" s="11" t="s">
        <v>28</v>
      </c>
      <c r="F15" s="6" t="s">
        <v>26</v>
      </c>
      <c r="G15" s="7" t="s">
        <v>33</v>
      </c>
      <c r="H15" s="8">
        <v>7</v>
      </c>
      <c r="I15" s="9">
        <v>260</v>
      </c>
      <c r="J15" s="23"/>
      <c r="K15" s="23">
        <v>112</v>
      </c>
    </row>
    <row r="16" spans="1:11" ht="27.95" customHeight="1" x14ac:dyDescent="0.3">
      <c r="A16" s="21">
        <v>2</v>
      </c>
      <c r="B16" s="24" t="s">
        <v>79</v>
      </c>
      <c r="C16" s="2" t="s">
        <v>16</v>
      </c>
      <c r="D16" s="46" t="s">
        <v>106</v>
      </c>
      <c r="E16" s="24" t="s">
        <v>92</v>
      </c>
      <c r="F16" s="7" t="s">
        <v>72</v>
      </c>
      <c r="G16" s="6" t="s">
        <v>34</v>
      </c>
      <c r="H16" s="14">
        <v>2</v>
      </c>
      <c r="I16" s="9">
        <v>250</v>
      </c>
      <c r="J16" s="23"/>
      <c r="K16" s="23">
        <v>8</v>
      </c>
    </row>
    <row r="17" spans="1:11" ht="27.95" customHeight="1" x14ac:dyDescent="0.3">
      <c r="A17" s="21">
        <v>2</v>
      </c>
      <c r="B17" s="24" t="s">
        <v>79</v>
      </c>
      <c r="C17" s="2" t="s">
        <v>17</v>
      </c>
      <c r="D17" s="40" t="s">
        <v>78</v>
      </c>
      <c r="E17" s="24" t="s">
        <v>92</v>
      </c>
      <c r="F17" s="7" t="s">
        <v>72</v>
      </c>
      <c r="G17" s="6" t="s">
        <v>34</v>
      </c>
      <c r="H17" s="14">
        <v>2</v>
      </c>
      <c r="I17" s="9">
        <v>180</v>
      </c>
      <c r="J17" s="23"/>
      <c r="K17" s="23">
        <v>8</v>
      </c>
    </row>
    <row r="18" spans="1:11" ht="27.95" customHeight="1" x14ac:dyDescent="0.3">
      <c r="A18" s="21">
        <v>2</v>
      </c>
      <c r="B18" s="24" t="s">
        <v>45</v>
      </c>
      <c r="C18" s="2" t="s">
        <v>17</v>
      </c>
      <c r="D18" s="40" t="s">
        <v>48</v>
      </c>
      <c r="E18" s="10">
        <v>0.41666666666666669</v>
      </c>
      <c r="F18" s="47" t="s">
        <v>86</v>
      </c>
      <c r="G18" s="7" t="s">
        <v>32</v>
      </c>
      <c r="H18" s="8">
        <v>4</v>
      </c>
      <c r="I18" s="9">
        <v>130</v>
      </c>
      <c r="J18" s="23"/>
      <c r="K18" s="23">
        <v>89</v>
      </c>
    </row>
    <row r="19" spans="1:11" ht="27.95" customHeight="1" x14ac:dyDescent="0.3">
      <c r="A19" s="21">
        <v>2</v>
      </c>
      <c r="B19" s="24" t="s">
        <v>46</v>
      </c>
      <c r="C19" s="2" t="s">
        <v>17</v>
      </c>
      <c r="D19" s="2" t="s">
        <v>95</v>
      </c>
      <c r="E19" s="11" t="s">
        <v>47</v>
      </c>
      <c r="F19" s="6" t="s">
        <v>26</v>
      </c>
      <c r="G19" s="7" t="s">
        <v>32</v>
      </c>
      <c r="H19" s="8">
        <v>1</v>
      </c>
      <c r="I19" s="9">
        <v>22</v>
      </c>
      <c r="J19" s="23"/>
      <c r="K19" s="23">
        <v>96</v>
      </c>
    </row>
    <row r="20" spans="1:11" ht="27.95" customHeight="1" x14ac:dyDescent="0.3">
      <c r="A20" s="21">
        <v>2</v>
      </c>
      <c r="B20" s="3" t="s">
        <v>35</v>
      </c>
      <c r="C20" s="2" t="s">
        <v>17</v>
      </c>
      <c r="D20" s="2" t="s">
        <v>96</v>
      </c>
      <c r="E20" s="11" t="s">
        <v>28</v>
      </c>
      <c r="F20" s="6" t="s">
        <v>26</v>
      </c>
      <c r="G20" s="6" t="s">
        <v>43</v>
      </c>
      <c r="H20" s="4">
        <v>6</v>
      </c>
      <c r="I20" s="14">
        <v>240</v>
      </c>
      <c r="J20" s="22"/>
      <c r="K20" s="22">
        <v>130</v>
      </c>
    </row>
    <row r="21" spans="1:11" ht="27.95" customHeight="1" x14ac:dyDescent="0.3">
      <c r="A21" s="21">
        <v>2</v>
      </c>
      <c r="B21" s="24" t="s">
        <v>35</v>
      </c>
      <c r="C21" s="2" t="s">
        <v>17</v>
      </c>
      <c r="D21" s="2" t="s">
        <v>89</v>
      </c>
      <c r="E21" s="11" t="s">
        <v>23</v>
      </c>
      <c r="F21" s="6" t="s">
        <v>26</v>
      </c>
      <c r="G21" s="6" t="s">
        <v>37</v>
      </c>
      <c r="H21" s="8">
        <v>1</v>
      </c>
      <c r="I21" s="7">
        <v>39</v>
      </c>
      <c r="J21" s="23"/>
      <c r="K21" s="23">
        <v>211</v>
      </c>
    </row>
    <row r="22" spans="1:11" ht="27.95" customHeight="1" x14ac:dyDescent="0.3">
      <c r="A22" s="21">
        <v>2</v>
      </c>
      <c r="B22" s="3" t="s">
        <v>42</v>
      </c>
      <c r="C22" s="2" t="s">
        <v>18</v>
      </c>
      <c r="D22" s="2" t="s">
        <v>97</v>
      </c>
      <c r="E22" s="10">
        <v>0.41666666666666669</v>
      </c>
      <c r="F22" s="6" t="s">
        <v>26</v>
      </c>
      <c r="G22" s="6" t="s">
        <v>53</v>
      </c>
      <c r="H22" s="4">
        <v>7</v>
      </c>
      <c r="I22" s="14">
        <v>260</v>
      </c>
      <c r="J22" s="22"/>
      <c r="K22" s="22">
        <v>57</v>
      </c>
    </row>
    <row r="23" spans="1:11" ht="27.95" customHeight="1" x14ac:dyDescent="0.3">
      <c r="A23" s="21">
        <v>2</v>
      </c>
      <c r="B23" s="24" t="s">
        <v>45</v>
      </c>
      <c r="C23" s="2" t="s">
        <v>18</v>
      </c>
      <c r="D23" s="2" t="s">
        <v>49</v>
      </c>
      <c r="E23" s="10">
        <v>0.41666666666666669</v>
      </c>
      <c r="F23" s="47" t="s">
        <v>86</v>
      </c>
      <c r="G23" s="7" t="s">
        <v>50</v>
      </c>
      <c r="H23" s="8">
        <v>9</v>
      </c>
      <c r="I23" s="7">
        <v>300</v>
      </c>
      <c r="J23" s="23"/>
      <c r="K23" s="23">
        <v>61</v>
      </c>
    </row>
    <row r="24" spans="1:11" ht="27.95" customHeight="1" x14ac:dyDescent="0.3">
      <c r="A24" s="21">
        <v>2</v>
      </c>
      <c r="B24" s="3" t="s">
        <v>110</v>
      </c>
      <c r="C24" s="2" t="s">
        <v>18</v>
      </c>
      <c r="D24" s="40" t="s">
        <v>90</v>
      </c>
      <c r="E24" s="10">
        <v>0.41666666666666669</v>
      </c>
      <c r="F24" s="1" t="s">
        <v>87</v>
      </c>
      <c r="G24" s="7" t="s">
        <v>32</v>
      </c>
      <c r="H24" s="8">
        <v>2</v>
      </c>
      <c r="I24" s="9">
        <v>80</v>
      </c>
      <c r="J24" s="22"/>
      <c r="K24" s="23">
        <v>82</v>
      </c>
    </row>
    <row r="25" spans="1:11" ht="27.95" customHeight="1" x14ac:dyDescent="0.3">
      <c r="A25" s="21">
        <v>2</v>
      </c>
      <c r="B25" s="24" t="s">
        <v>79</v>
      </c>
      <c r="C25" s="2" t="s">
        <v>51</v>
      </c>
      <c r="D25" s="40" t="s">
        <v>80</v>
      </c>
      <c r="E25" s="24" t="s">
        <v>92</v>
      </c>
      <c r="F25" s="7" t="s">
        <v>72</v>
      </c>
      <c r="G25" s="6" t="s">
        <v>34</v>
      </c>
      <c r="H25" s="14">
        <v>2</v>
      </c>
      <c r="I25" s="9">
        <v>150</v>
      </c>
      <c r="J25" s="23"/>
      <c r="K25" s="23">
        <v>8</v>
      </c>
    </row>
    <row r="26" spans="1:11" ht="27.95" customHeight="1" x14ac:dyDescent="0.3">
      <c r="A26" s="21">
        <v>2</v>
      </c>
      <c r="B26" s="24" t="s">
        <v>29</v>
      </c>
      <c r="C26" s="2" t="s">
        <v>51</v>
      </c>
      <c r="D26" s="2" t="s">
        <v>98</v>
      </c>
      <c r="E26" s="10">
        <v>0.41666666666666669</v>
      </c>
      <c r="F26" s="6" t="s">
        <v>88</v>
      </c>
      <c r="G26" s="6" t="s">
        <v>34</v>
      </c>
      <c r="H26" s="8">
        <v>3</v>
      </c>
      <c r="I26" s="7">
        <v>100</v>
      </c>
      <c r="J26" s="23"/>
      <c r="K26" s="23">
        <v>47</v>
      </c>
    </row>
    <row r="27" spans="1:11" ht="27.95" customHeight="1" x14ac:dyDescent="0.3">
      <c r="A27" s="21">
        <v>2</v>
      </c>
      <c r="B27" s="24" t="s">
        <v>42</v>
      </c>
      <c r="C27" s="2" t="s">
        <v>51</v>
      </c>
      <c r="D27" s="2" t="s">
        <v>99</v>
      </c>
      <c r="E27" s="10">
        <v>0.41666666666666669</v>
      </c>
      <c r="F27" s="6" t="s">
        <v>26</v>
      </c>
      <c r="G27" s="6" t="s">
        <v>53</v>
      </c>
      <c r="H27" s="8">
        <v>7</v>
      </c>
      <c r="I27" s="9">
        <v>260</v>
      </c>
      <c r="J27" s="23"/>
      <c r="K27" s="23">
        <v>57</v>
      </c>
    </row>
    <row r="28" spans="1:11" ht="27.95" customHeight="1" x14ac:dyDescent="0.3">
      <c r="A28" s="21">
        <v>2</v>
      </c>
      <c r="B28" s="3" t="s">
        <v>110</v>
      </c>
      <c r="C28" s="2" t="s">
        <v>51</v>
      </c>
      <c r="D28" s="40" t="s">
        <v>52</v>
      </c>
      <c r="E28" s="10">
        <v>0.41666666666666669</v>
      </c>
      <c r="F28" s="1" t="s">
        <v>87</v>
      </c>
      <c r="G28" s="7" t="s">
        <v>32</v>
      </c>
      <c r="H28" s="8">
        <v>8</v>
      </c>
      <c r="I28" s="9">
        <v>260</v>
      </c>
      <c r="J28" s="22"/>
      <c r="K28" s="23">
        <v>82</v>
      </c>
    </row>
    <row r="29" spans="1:11" ht="27.95" customHeight="1" x14ac:dyDescent="0.3">
      <c r="A29" s="21">
        <v>2</v>
      </c>
      <c r="B29" s="24" t="s">
        <v>45</v>
      </c>
      <c r="C29" s="2" t="s">
        <v>54</v>
      </c>
      <c r="D29" s="2" t="s">
        <v>55</v>
      </c>
      <c r="E29" s="11" t="s">
        <v>28</v>
      </c>
      <c r="F29" s="47" t="s">
        <v>86</v>
      </c>
      <c r="G29" s="6" t="s">
        <v>43</v>
      </c>
      <c r="H29" s="8">
        <v>3</v>
      </c>
      <c r="I29" s="9">
        <v>110</v>
      </c>
      <c r="J29" s="23"/>
      <c r="K29" s="23">
        <v>90</v>
      </c>
    </row>
    <row r="30" spans="1:11" ht="27.95" customHeight="1" x14ac:dyDescent="0.3">
      <c r="A30" s="21">
        <v>2</v>
      </c>
      <c r="B30" s="3" t="s">
        <v>110</v>
      </c>
      <c r="C30" s="2" t="s">
        <v>56</v>
      </c>
      <c r="D30" s="2" t="s">
        <v>100</v>
      </c>
      <c r="E30" s="10">
        <v>0.41666666666666669</v>
      </c>
      <c r="F30" s="1" t="s">
        <v>87</v>
      </c>
      <c r="G30" s="7" t="s">
        <v>32</v>
      </c>
      <c r="H30" s="8">
        <v>1</v>
      </c>
      <c r="I30" s="9">
        <v>24</v>
      </c>
      <c r="J30" s="22"/>
      <c r="K30" s="23">
        <v>82</v>
      </c>
    </row>
    <row r="31" spans="1:11" ht="27.95" customHeight="1" x14ac:dyDescent="0.3">
      <c r="A31" s="21">
        <v>2</v>
      </c>
      <c r="B31" s="24" t="s">
        <v>42</v>
      </c>
      <c r="C31" s="2" t="s">
        <v>56</v>
      </c>
      <c r="D31" s="2" t="s">
        <v>57</v>
      </c>
      <c r="E31" s="11" t="s">
        <v>47</v>
      </c>
      <c r="F31" s="6" t="s">
        <v>26</v>
      </c>
      <c r="G31" s="7" t="s">
        <v>32</v>
      </c>
      <c r="H31" s="12">
        <v>2</v>
      </c>
      <c r="I31" s="13">
        <v>60</v>
      </c>
      <c r="J31" s="23"/>
      <c r="K31" s="23">
        <v>96</v>
      </c>
    </row>
    <row r="32" spans="1:11" ht="27.95" customHeight="1" x14ac:dyDescent="0.3">
      <c r="A32" s="21">
        <v>2</v>
      </c>
      <c r="B32" s="3" t="s">
        <v>79</v>
      </c>
      <c r="C32" s="41" t="s">
        <v>56</v>
      </c>
      <c r="D32" s="43" t="s">
        <v>109</v>
      </c>
      <c r="E32" s="24" t="s">
        <v>92</v>
      </c>
      <c r="F32" s="7" t="s">
        <v>72</v>
      </c>
      <c r="G32" s="6" t="s">
        <v>34</v>
      </c>
      <c r="H32" s="41">
        <v>1</v>
      </c>
      <c r="I32" s="41">
        <v>30</v>
      </c>
      <c r="J32" s="23"/>
      <c r="K32" s="42">
        <v>6.2</v>
      </c>
    </row>
    <row r="33" spans="1:11" ht="27.95" customHeight="1" x14ac:dyDescent="0.3">
      <c r="A33" s="21">
        <v>2</v>
      </c>
      <c r="B33" s="24" t="s">
        <v>45</v>
      </c>
      <c r="C33" s="2" t="s">
        <v>19</v>
      </c>
      <c r="D33" s="2" t="s">
        <v>101</v>
      </c>
      <c r="E33" s="10">
        <v>0.41666666666666669</v>
      </c>
      <c r="F33" s="47" t="s">
        <v>86</v>
      </c>
      <c r="G33" s="7" t="s">
        <v>32</v>
      </c>
      <c r="H33" s="8">
        <v>3</v>
      </c>
      <c r="I33" s="7">
        <v>90</v>
      </c>
      <c r="J33" s="42"/>
      <c r="K33" s="23">
        <v>89</v>
      </c>
    </row>
    <row r="34" spans="1:11" ht="27.95" customHeight="1" x14ac:dyDescent="0.3">
      <c r="A34" s="21">
        <v>2</v>
      </c>
      <c r="B34" s="24" t="s">
        <v>79</v>
      </c>
      <c r="C34" s="2" t="s">
        <v>20</v>
      </c>
      <c r="D34" s="2" t="s">
        <v>81</v>
      </c>
      <c r="E34" s="24" t="s">
        <v>92</v>
      </c>
      <c r="F34" s="7" t="s">
        <v>72</v>
      </c>
      <c r="G34" s="6" t="s">
        <v>34</v>
      </c>
      <c r="H34" s="14">
        <v>2</v>
      </c>
      <c r="I34" s="9">
        <v>140</v>
      </c>
      <c r="J34" s="23"/>
      <c r="K34" s="23">
        <v>8</v>
      </c>
    </row>
    <row r="35" spans="1:11" ht="27.95" customHeight="1" x14ac:dyDescent="0.3">
      <c r="A35" s="21">
        <v>2</v>
      </c>
      <c r="B35" s="24" t="s">
        <v>35</v>
      </c>
      <c r="C35" s="2" t="s">
        <v>20</v>
      </c>
      <c r="D35" s="2" t="s">
        <v>102</v>
      </c>
      <c r="E35" s="11" t="s">
        <v>28</v>
      </c>
      <c r="F35" s="6" t="s">
        <v>26</v>
      </c>
      <c r="G35" s="6" t="s">
        <v>43</v>
      </c>
      <c r="H35" s="8">
        <v>6</v>
      </c>
      <c r="I35" s="9">
        <v>230</v>
      </c>
      <c r="J35" s="23"/>
      <c r="K35" s="23">
        <v>130</v>
      </c>
    </row>
    <row r="36" spans="1:11" ht="27.95" customHeight="1" x14ac:dyDescent="0.3">
      <c r="A36" s="21">
        <v>2</v>
      </c>
      <c r="B36" s="24" t="s">
        <v>79</v>
      </c>
      <c r="C36" s="2" t="s">
        <v>58</v>
      </c>
      <c r="D36" s="2" t="s">
        <v>93</v>
      </c>
      <c r="E36" s="24" t="s">
        <v>92</v>
      </c>
      <c r="F36" s="7" t="s">
        <v>72</v>
      </c>
      <c r="G36" s="6" t="s">
        <v>34</v>
      </c>
      <c r="H36" s="14">
        <v>2</v>
      </c>
      <c r="I36" s="7">
        <v>60</v>
      </c>
      <c r="J36" s="23"/>
      <c r="K36" s="23">
        <v>8</v>
      </c>
    </row>
    <row r="37" spans="1:11" ht="27.95" customHeight="1" x14ac:dyDescent="0.3">
      <c r="A37" s="21">
        <v>2</v>
      </c>
      <c r="B37" s="3" t="s">
        <v>110</v>
      </c>
      <c r="C37" s="2" t="s">
        <v>58</v>
      </c>
      <c r="D37" s="40" t="s">
        <v>60</v>
      </c>
      <c r="E37" s="10">
        <v>0.41666666666666669</v>
      </c>
      <c r="F37" s="1" t="s">
        <v>87</v>
      </c>
      <c r="G37" s="6" t="s">
        <v>61</v>
      </c>
      <c r="H37" s="4">
        <v>2</v>
      </c>
      <c r="I37" s="14">
        <v>65</v>
      </c>
      <c r="J37" s="22"/>
      <c r="K37" s="22">
        <v>41</v>
      </c>
    </row>
    <row r="38" spans="1:11" ht="27.95" customHeight="1" x14ac:dyDescent="0.3">
      <c r="A38" s="21">
        <v>2</v>
      </c>
      <c r="B38" s="3" t="s">
        <v>110</v>
      </c>
      <c r="C38" s="2" t="s">
        <v>58</v>
      </c>
      <c r="D38" s="2" t="s">
        <v>91</v>
      </c>
      <c r="E38" s="10">
        <v>0.41666666666666669</v>
      </c>
      <c r="F38" s="1" t="s">
        <v>87</v>
      </c>
      <c r="G38" s="6" t="s">
        <v>59</v>
      </c>
      <c r="H38" s="4">
        <v>4</v>
      </c>
      <c r="I38" s="14">
        <v>140</v>
      </c>
      <c r="J38" s="22"/>
      <c r="K38" s="22">
        <v>80</v>
      </c>
    </row>
    <row r="39" spans="1:11" ht="27.95" customHeight="1" x14ac:dyDescent="0.3">
      <c r="A39" s="21">
        <v>2</v>
      </c>
      <c r="B39" s="24" t="s">
        <v>35</v>
      </c>
      <c r="C39" s="2" t="s">
        <v>58</v>
      </c>
      <c r="D39" s="40" t="s">
        <v>62</v>
      </c>
      <c r="E39" s="10">
        <v>0.375</v>
      </c>
      <c r="F39" s="6" t="s">
        <v>26</v>
      </c>
      <c r="G39" s="6" t="s">
        <v>44</v>
      </c>
      <c r="H39" s="8">
        <v>7</v>
      </c>
      <c r="I39" s="9">
        <v>280</v>
      </c>
      <c r="J39" s="23"/>
      <c r="K39" s="23">
        <v>123</v>
      </c>
    </row>
    <row r="40" spans="1:11" ht="27.95" customHeight="1" x14ac:dyDescent="0.3">
      <c r="A40" s="21">
        <v>2</v>
      </c>
      <c r="B40" s="24" t="s">
        <v>29</v>
      </c>
      <c r="C40" s="2" t="s">
        <v>64</v>
      </c>
      <c r="D40" s="40" t="s">
        <v>63</v>
      </c>
      <c r="E40" s="10">
        <v>0.41666666666666669</v>
      </c>
      <c r="F40" s="6" t="s">
        <v>88</v>
      </c>
      <c r="G40" s="6" t="s">
        <v>34</v>
      </c>
      <c r="H40" s="4">
        <v>7</v>
      </c>
      <c r="I40" s="14">
        <v>260</v>
      </c>
      <c r="J40" s="22"/>
      <c r="K40" s="22">
        <v>47</v>
      </c>
    </row>
    <row r="41" spans="1:11" ht="27.95" customHeight="1" x14ac:dyDescent="0.3">
      <c r="A41" s="21">
        <v>2</v>
      </c>
      <c r="B41" s="3" t="s">
        <v>110</v>
      </c>
      <c r="C41" s="2" t="s">
        <v>64</v>
      </c>
      <c r="D41" s="40" t="s">
        <v>65</v>
      </c>
      <c r="E41" s="11" t="s">
        <v>23</v>
      </c>
      <c r="F41" s="48" t="s">
        <v>87</v>
      </c>
      <c r="G41" s="6" t="s">
        <v>37</v>
      </c>
      <c r="H41" s="8">
        <v>6</v>
      </c>
      <c r="I41" s="9">
        <v>240</v>
      </c>
      <c r="J41" s="23"/>
      <c r="K41" s="23">
        <v>216</v>
      </c>
    </row>
    <row r="42" spans="1:11" ht="27.95" customHeight="1" x14ac:dyDescent="0.3">
      <c r="A42" s="21">
        <v>2</v>
      </c>
      <c r="B42" s="24" t="s">
        <v>35</v>
      </c>
      <c r="C42" s="2" t="s">
        <v>21</v>
      </c>
      <c r="D42" s="2" t="s">
        <v>66</v>
      </c>
      <c r="E42" s="11" t="s">
        <v>23</v>
      </c>
      <c r="F42" s="6" t="s">
        <v>26</v>
      </c>
      <c r="G42" s="6" t="s">
        <v>37</v>
      </c>
      <c r="H42" s="8">
        <v>4</v>
      </c>
      <c r="I42" s="9">
        <v>170</v>
      </c>
      <c r="J42" s="23"/>
      <c r="K42" s="23">
        <v>211</v>
      </c>
    </row>
    <row r="43" spans="1:11" ht="27.95" customHeight="1" x14ac:dyDescent="0.3">
      <c r="A43" s="21">
        <v>2</v>
      </c>
      <c r="B43" s="24" t="s">
        <v>79</v>
      </c>
      <c r="C43" s="2" t="s">
        <v>67</v>
      </c>
      <c r="D43" s="2" t="s">
        <v>82</v>
      </c>
      <c r="E43" s="24" t="s">
        <v>92</v>
      </c>
      <c r="F43" s="49" t="s">
        <v>72</v>
      </c>
      <c r="G43" s="6" t="s">
        <v>34</v>
      </c>
      <c r="H43" s="14">
        <v>2</v>
      </c>
      <c r="I43" s="14">
        <v>70</v>
      </c>
      <c r="J43" s="23"/>
      <c r="K43" s="23">
        <v>8</v>
      </c>
    </row>
    <row r="44" spans="1:11" ht="27.95" customHeight="1" x14ac:dyDescent="0.3">
      <c r="A44" s="21">
        <v>2</v>
      </c>
      <c r="B44" s="3" t="s">
        <v>110</v>
      </c>
      <c r="C44" s="2" t="s">
        <v>67</v>
      </c>
      <c r="D44" s="2" t="s">
        <v>68</v>
      </c>
      <c r="E44" s="10">
        <v>0.41666666666666669</v>
      </c>
      <c r="F44" s="1" t="s">
        <v>87</v>
      </c>
      <c r="G44" s="7" t="s">
        <v>32</v>
      </c>
      <c r="H44" s="8">
        <v>2</v>
      </c>
      <c r="I44" s="9">
        <v>70</v>
      </c>
      <c r="J44" s="22"/>
      <c r="K44" s="23">
        <v>82</v>
      </c>
    </row>
    <row r="45" spans="1:11" ht="27.95" customHeight="1" x14ac:dyDescent="0.3">
      <c r="A45" s="21">
        <v>2</v>
      </c>
      <c r="B45" s="24" t="s">
        <v>79</v>
      </c>
      <c r="C45" s="2" t="s">
        <v>69</v>
      </c>
      <c r="D45" s="40" t="s">
        <v>83</v>
      </c>
      <c r="E45" s="24" t="s">
        <v>92</v>
      </c>
      <c r="F45" s="7" t="s">
        <v>72</v>
      </c>
      <c r="G45" s="6" t="s">
        <v>34</v>
      </c>
      <c r="H45" s="14">
        <v>2</v>
      </c>
      <c r="I45" s="14">
        <v>80</v>
      </c>
      <c r="J45" s="23"/>
      <c r="K45" s="23">
        <v>8</v>
      </c>
    </row>
    <row r="46" spans="1:11" ht="27.95" customHeight="1" x14ac:dyDescent="0.3">
      <c r="A46" s="21">
        <v>2</v>
      </c>
      <c r="B46" s="24" t="s">
        <v>35</v>
      </c>
      <c r="C46" s="2" t="s">
        <v>85</v>
      </c>
      <c r="D46" s="40" t="s">
        <v>70</v>
      </c>
      <c r="E46" s="11" t="s">
        <v>47</v>
      </c>
      <c r="F46" s="6" t="s">
        <v>26</v>
      </c>
      <c r="G46" s="7" t="s">
        <v>32</v>
      </c>
      <c r="H46" s="8">
        <v>5</v>
      </c>
      <c r="I46" s="9">
        <v>180</v>
      </c>
      <c r="J46" s="23"/>
      <c r="K46" s="23">
        <v>96</v>
      </c>
    </row>
    <row r="47" spans="1:11" ht="27.95" customHeight="1" x14ac:dyDescent="0.3">
      <c r="A47" s="21">
        <v>2</v>
      </c>
      <c r="B47" s="24" t="s">
        <v>35</v>
      </c>
      <c r="C47" s="2" t="s">
        <v>85</v>
      </c>
      <c r="D47" s="2" t="s">
        <v>104</v>
      </c>
      <c r="E47" s="11" t="s">
        <v>28</v>
      </c>
      <c r="F47" s="6" t="s">
        <v>26</v>
      </c>
      <c r="G47" s="6" t="s">
        <v>44</v>
      </c>
      <c r="H47" s="8">
        <v>5</v>
      </c>
      <c r="I47" s="9">
        <v>200</v>
      </c>
      <c r="J47" s="23"/>
      <c r="K47" s="23">
        <v>123</v>
      </c>
    </row>
    <row r="48" spans="1:11" ht="27.95" customHeight="1" x14ac:dyDescent="0.3">
      <c r="A48" s="21">
        <v>2</v>
      </c>
      <c r="B48" s="24" t="s">
        <v>79</v>
      </c>
      <c r="C48" s="2" t="s">
        <v>85</v>
      </c>
      <c r="D48" s="2" t="s">
        <v>84</v>
      </c>
      <c r="E48" s="24" t="s">
        <v>92</v>
      </c>
      <c r="F48" s="7" t="s">
        <v>72</v>
      </c>
      <c r="G48" s="6" t="s">
        <v>34</v>
      </c>
      <c r="H48" s="14">
        <v>2</v>
      </c>
      <c r="I48" s="14">
        <v>180</v>
      </c>
      <c r="J48" s="23"/>
      <c r="K48" s="23">
        <v>8</v>
      </c>
    </row>
    <row r="49" spans="1:11" ht="27.95" customHeight="1" thickBot="1" x14ac:dyDescent="0.35">
      <c r="A49" s="21">
        <v>2</v>
      </c>
      <c r="B49" s="24" t="s">
        <v>79</v>
      </c>
      <c r="C49" s="2" t="s">
        <v>71</v>
      </c>
      <c r="D49" s="40" t="s">
        <v>105</v>
      </c>
      <c r="E49" s="24" t="s">
        <v>92</v>
      </c>
      <c r="F49" s="7" t="s">
        <v>72</v>
      </c>
      <c r="G49" s="6" t="s">
        <v>34</v>
      </c>
      <c r="H49" s="14">
        <v>2</v>
      </c>
      <c r="I49" s="9">
        <v>180</v>
      </c>
      <c r="J49" s="23"/>
      <c r="K49" s="23">
        <v>8</v>
      </c>
    </row>
    <row r="50" spans="1:11" ht="27.95" customHeight="1" thickBot="1" x14ac:dyDescent="0.35">
      <c r="G50" s="30" t="s">
        <v>8</v>
      </c>
      <c r="H50" s="31">
        <f>SUM(H4:H49)</f>
        <v>170</v>
      </c>
      <c r="I50" s="31">
        <f>SUM(I4:I49)</f>
        <v>7206</v>
      </c>
      <c r="J50" s="39">
        <f>SUM(J4:J49)</f>
        <v>0</v>
      </c>
      <c r="K50" s="38"/>
    </row>
    <row r="51" spans="1:11" ht="27.95" customHeight="1" x14ac:dyDescent="0.3">
      <c r="H51" s="19"/>
      <c r="I51" s="19"/>
      <c r="K51" s="20"/>
    </row>
  </sheetData>
  <mergeCells count="1">
    <mergeCell ref="A1:K1"/>
  </mergeCells>
  <phoneticPr fontId="3" type="noConversion"/>
  <conditionalFormatting sqref="D6:D7 D4">
    <cfRule type="duplicateValues" dxfId="3" priority="4"/>
  </conditionalFormatting>
  <conditionalFormatting sqref="D7">
    <cfRule type="duplicateValues" dxfId="2" priority="3"/>
  </conditionalFormatting>
  <conditionalFormatting sqref="D9:D12">
    <cfRule type="duplicateValues" dxfId="1" priority="2"/>
  </conditionalFormatting>
  <conditionalFormatting sqref="D46">
    <cfRule type="duplicateValues" dxfId="0" priority="1"/>
  </conditionalFormatting>
  <printOptions horizontalCentered="1"/>
  <pageMargins left="0.28999999999999998" right="0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2권역</vt:lpstr>
      <vt:lpstr>'2권역'!Print_Titles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2026-01-23T08:30:55Z</cp:lastPrinted>
  <dcterms:created xsi:type="dcterms:W3CDTF">2025-01-13T10:40:22Z</dcterms:created>
  <dcterms:modified xsi:type="dcterms:W3CDTF">2026-01-30T04:35:14Z</dcterms:modified>
</cp:coreProperties>
</file>